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Общая\Почта\Сайт МПОЭ\2022\Ставки на тех.прис. эл. на 2022\"/>
    </mc:Choice>
  </mc:AlternateContent>
  <bookViews>
    <workbookView xWindow="0" yWindow="0" windowWidth="13440" windowHeight="12660" tabRatio="821"/>
  </bookViews>
  <sheets>
    <sheet name="Приложение 1 (город)" sheetId="20" r:id="rId1"/>
  </sheets>
  <definedNames>
    <definedName name="_xlnm.Print_Area" localSheetId="0">'Приложение 1 (город)'!$A$1:$G$70</definedName>
  </definedNames>
  <calcPr calcId="162913"/>
</workbook>
</file>

<file path=xl/calcChain.xml><?xml version="1.0" encoding="utf-8"?>
<calcChain xmlns="http://schemas.openxmlformats.org/spreadsheetml/2006/main">
  <c r="E20" i="20" l="1"/>
  <c r="F18" i="20"/>
</calcChain>
</file>

<file path=xl/sharedStrings.xml><?xml version="1.0" encoding="utf-8"?>
<sst xmlns="http://schemas.openxmlformats.org/spreadsheetml/2006/main" count="112" uniqueCount="96">
  <si>
    <t>№ п/п</t>
  </si>
  <si>
    <t xml:space="preserve">Год ввода объекта </t>
  </si>
  <si>
    <t>Уровень напряжения, кВ</t>
  </si>
  <si>
    <t>Строительство воздушных линий</t>
  </si>
  <si>
    <t>Строительство кабельных линий</t>
  </si>
  <si>
    <t>Строительство пунктов секционирования</t>
  </si>
  <si>
    <t>(название организации)</t>
  </si>
  <si>
    <t>Максимальная мощность, кВт</t>
  </si>
  <si>
    <t>Обеспечение средствами коммерческого учета электрической энергии (мощности)</t>
  </si>
  <si>
    <t>Расходы на строительство введенных в эксплуатацию объектов электросетевого хозяйства для целей технологического присоединения и для целей реализации иных мероприятий инвестиционной программы, а также на обеспечение средствами коммерческого учета электрической энергии (мощности)</t>
  </si>
  <si>
    <t>за 2018 - 2020 гг.</t>
  </si>
  <si>
    <t>Протяженность (для линий электропередачи), метров/Количество пунктов секционирования, штук/ Количество точек учета, штук</t>
  </si>
  <si>
    <t>Расходы на строительство объекта/на обеспечение средствами коммерческого учета электрической энергии (мощности), тыс. руб.</t>
  </si>
  <si>
    <t>Объект электросетевого хозяйства/
Средство коммерческого учета электрической энергии (мощности)</t>
  </si>
  <si>
    <t>1.</t>
  </si>
  <si>
    <t>Материал опоры (деревянные (j=1), металлические (j=2), железобетонные (j=3))</t>
  </si>
  <si>
    <t>1.j</t>
  </si>
  <si>
    <t>1.j.k</t>
  </si>
  <si>
    <t>Тип провода (изолированный провод (k=1), неизолированный провод (k=2))</t>
  </si>
  <si>
    <t>Материал провода (медный (l=1), стальной (l=2), сталеалюминиевый (l=3), алюминиевый (l=4))</t>
  </si>
  <si>
    <t>1.j.k.1</t>
  </si>
  <si>
    <t>Сечение провода (диапазон до 50 квадратных мм включительно (m = 1), от 50 до 100 квадратных мм включительно (m = 2), от 100 до 200 квадратных мм включительно (m = 3), от 200 до 500 квадратных мм включительно (m = 4), от 500 до 800 квадратных мм включительно (m = 5), свыше 800 квадратных мм (m = 6)</t>
  </si>
  <si>
    <t>l.j.k.l.m</t>
  </si>
  <si>
    <t xml:space="preserve">l.j.k.l.m.n
</t>
  </si>
  <si>
    <t>Количество цепей (одноцепная (n = 1), двухцепная (n = 2)</t>
  </si>
  <si>
    <t>на металлических опорах, за исключением многогранных (о = 1), на многогранных опорах (о = 2)</t>
  </si>
  <si>
    <t>1.2.k.l.m.n.o</t>
  </si>
  <si>
    <t>&lt;пообъектная расшифровка&gt;</t>
  </si>
  <si>
    <t>2.</t>
  </si>
  <si>
    <t>2.j</t>
  </si>
  <si>
    <t>Способ прокладки кабельных линий (в траншеях (j=1), в блоках (j=2), в каналах (j=3), в туннелях и коллекторах (j=4), в галереях и эстакадах (j=5), горизонтальное наклонное бурение (j=6))</t>
  </si>
  <si>
    <t>Одножильные (k=1) и многожильные (k=2)</t>
  </si>
  <si>
    <t>2.j.k</t>
  </si>
  <si>
    <t>2.j.k.l</t>
  </si>
  <si>
    <t>Кабели с резиновой и пластмассовой изоляцией (l=1), бумажной изоляцией (l=2)</t>
  </si>
  <si>
    <t>2.j.k.l.m</t>
  </si>
  <si>
    <t>Сечение провода (диапазон до 50 квадратных мм включительно (m = 1), от 50 до 100 квадратных мм включительно (m = 2), от 100 до 200 квадратных мм включительно (m = 3), от 200 до 250 квадратных мм включительно (m = 4), от 250 до 300 квадратных мм включительно (m = 5), от 300 до 400 квадратных мм включительно (m = 6), от 400 до 500 квадратных мм включительно (m = 7), от 500 до 800 квадратных мм включительно (m = 8), свыше 800 квадратных мм (m = 9)</t>
  </si>
  <si>
    <t>Количество кабелей в траншее, канале, туннеле или коллекторе, на галерее или эстакаде, труб в скважине (одна (n = 1), две (n = 2), три (n = 3), четыре (n = 4), более четырех (n = 5)</t>
  </si>
  <si>
    <t>2.j.k.l.m.n</t>
  </si>
  <si>
    <t>3.</t>
  </si>
  <si>
    <t>Реклоузеры (j = 1)линейные разъединители (j = 2), выключатели нагрузки, устанавливаемые вне трансформаторных подстанций и распределительных и переключательных пунктов (РП) (j = 3), распределительные пункты (РП), за исключением комплектных распределительных устройств наружной установки (КРН, КРУН) (j = 4), комплектные распределительные устройства наружной установки (КРН, КРУН) (j = 5), переключательные пункты (j = 6)</t>
  </si>
  <si>
    <t>3.j</t>
  </si>
  <si>
    <t>3.j.k</t>
  </si>
  <si>
    <t>Номинальный ток до 100 А включительно (k = 1), от 100 до 250 А включительно (k = 2), от 250 до 500 А включительно (k = 3), от 500 А до 1 000 А включительно (k = 4), свыше 1 000 А (k = 5)</t>
  </si>
  <si>
    <t>Количество ячеек в распределительном или переключательном пункте (до 5 ячеек включительно (l = 1), от 5 до 10 ячеек включительно (l = 2), от 10 до 15 ячеек включительно (l = 3), свыше 15 ячеек (l = 4)</t>
  </si>
  <si>
    <t>3.4.k.l</t>
  </si>
  <si>
    <t>Строительство трансформаторных подстанций (ТП), за исключением распределительных трансформаторных подстанций (РТП), с уровнем напряжения до 35 кВ</t>
  </si>
  <si>
    <t>4.</t>
  </si>
  <si>
    <t>4.j</t>
  </si>
  <si>
    <t>Трансформаторные подстанции (ТП), за исключением распределительных трансформаторных подстанций (РТП) 6/0,4 кВ (j = 1), 10/0,4 кВ (j = 2), 20/0,4 кВ (j = 3), 6/10 (10/6) кВ (j = 4), 10/20 (20/10) кВ (j = 5), 6/20 (20/6) (j = 6)</t>
  </si>
  <si>
    <t>4.j.k</t>
  </si>
  <si>
    <t>Однотрансформаторные (k=1), двухтрансформаторные и более (k=2)</t>
  </si>
  <si>
    <t>Трансформаторная мощность до 25 кВА включительно (l = 1), от 25 до 100 кВА включительно (l = 2), от 100 до 250 кВА включительно (l = 3), от 250 до 400 кВА (l = 4), от 400 до 1000 кВА включительно (l = 5), от 1000 до 1250 кВА включительно (l = 6), от 1250 кВА до 1600 кВА включительно (l = 7), от 1600 до 2000 кВА включительно (l = 8), от 2000 до 2500 кВА включительно (l = 9), от 2500 до 3150 кВА включительно (l = 10), от 3150 до 4000 кВА включительно (l = 11), свыше 4000 кВА (l = 12)</t>
  </si>
  <si>
    <t>4.j.k.l</t>
  </si>
  <si>
    <t>4.j.k.l.m</t>
  </si>
  <si>
    <t>Столбового/мачтового типа (m = 1), шкафного или киоскового типа (m = 2), блочного типа (m = 3)</t>
  </si>
  <si>
    <t>Строительство распределительных трансформаторных подстанций (РТП) с уровнем напряжения до 35 кВ</t>
  </si>
  <si>
    <t>5.</t>
  </si>
  <si>
    <t>5.j</t>
  </si>
  <si>
    <t>Распределительные трансформаторные подстанции (РТП)</t>
  </si>
  <si>
    <t>5.j.k</t>
  </si>
  <si>
    <t>5.j.k.l</t>
  </si>
  <si>
    <t>Трансформаторная мощность до 25 кВА включительно (l = 1), от 25 до 100 кВА включительно (l = 2), от 100 до 250 кВА включительно (l = 3), от 250 до 400 кВА (l =4), от 400 до 1000 кВА включительно (l = 5), от 1000 до 1250 кВА включительно (l = 6), от 1250 кВА до 1600 кВА включительно (l = 7), от 1600 до 2000 кВА включительно (l = 8), от 2000 до 2500 кВА включительно (l = 9), от 2500 до 3150 кВА включительно (l = 10), свыше 3150 кВА (l = 11)</t>
  </si>
  <si>
    <t>6.</t>
  </si>
  <si>
    <t>Строительство центров питания, подстанций уровнем напряжения 35 кВ и выше (ПС)</t>
  </si>
  <si>
    <t>6.j</t>
  </si>
  <si>
    <t>ПС 35 кВ (j = 1), ПС 110 кВ и выше (j = 2)</t>
  </si>
  <si>
    <t>6.j.k</t>
  </si>
  <si>
    <t>Трансформаторная мощность до 6,3 МВА включительно (k = 1), от 6,3 до 10 МВА включительно (k = 2), от 10 до 16 МВА включительно (k = 3), от 16 до 25 МВА включительно (k = 4), от 25 до 32 МВА включительно (k = 5), от 32 до 40 МВА включительно (k = 6), от 40 до 63 МВА включительно (k = 7), от 63 до 80 МВА включительно (k = 8), от 80 до 100 МВА включительно (k = 9), свыше 100 МВА (k = 10)</t>
  </si>
  <si>
    <t>7.</t>
  </si>
  <si>
    <t>7.j</t>
  </si>
  <si>
    <t>однофазный (j=1),
трехфазный (j=2)</t>
  </si>
  <si>
    <t>7.j.k</t>
  </si>
  <si>
    <t>прямого включения (k=1),
полукосвенного включения (k=2),
косвенного включения (k=3)</t>
  </si>
  <si>
    <r>
      <t xml:space="preserve">(для случаев технологического присоединения на территории </t>
    </r>
    <r>
      <rPr>
        <b/>
        <sz val="11"/>
        <color theme="1"/>
        <rFont val="Times New Roman"/>
        <family val="1"/>
        <charset val="204"/>
      </rPr>
      <t>городских</t>
    </r>
    <r>
      <rPr>
        <sz val="11"/>
        <color theme="1"/>
        <rFont val="Times New Roman"/>
        <family val="1"/>
        <charset val="204"/>
      </rPr>
      <t xml:space="preserve"> населенных пунктов)</t>
    </r>
  </si>
  <si>
    <t>В пообъектной расшифровке указывать № объекта в общем реестре сведений</t>
  </si>
  <si>
    <t>* Примечание:</t>
  </si>
  <si>
    <t>*….</t>
  </si>
  <si>
    <t>МУП "МПОЭ" г.Трехгорного</t>
  </si>
  <si>
    <t>1.j3k2I4m2</t>
  </si>
  <si>
    <t>ООО "Карьер Трехгорный" (ВЛ)</t>
  </si>
  <si>
    <t>КСП, Мира,9  (ВЛ)</t>
  </si>
  <si>
    <t>ПАО "МТС" (ВЛ)</t>
  </si>
  <si>
    <t>ИП Шагалина (ВЛ)</t>
  </si>
  <si>
    <t>ИП Маскаев (ВЛ)</t>
  </si>
  <si>
    <t>2.j1k2I1m3</t>
  </si>
  <si>
    <t>ООО "Финком" (КЛ)</t>
  </si>
  <si>
    <t>Главный экономист</t>
  </si>
  <si>
    <t>Т.В.Часнойть</t>
  </si>
  <si>
    <t>1.Физ.лицо  Адельшина З.Г.;                                                                                                                                                                                             2.Физ. лицо Кузнецова О.И.  (ВЛ)</t>
  </si>
  <si>
    <r>
      <t xml:space="preserve">Приложение № 1 
к Методическим указаниям по определению размера платы 
за технологическое присоединение к электрическим сетям
от 29.08.2017 № 1135/17 
</t>
    </r>
    <r>
      <rPr>
        <sz val="11"/>
        <color rgb="FFFF0000"/>
        <rFont val="Times New Roman"/>
        <family val="1"/>
        <charset val="204"/>
      </rPr>
      <t>(с изменениями от 22 июня 2020 г., 21 апреля 2021 г.)</t>
    </r>
  </si>
  <si>
    <t>исп. Денисова С.Г.</t>
  </si>
  <si>
    <t>1.j3k1I4m1n1</t>
  </si>
  <si>
    <t>1.j3k1I4m1</t>
  </si>
  <si>
    <t>3.j6k2I1</t>
  </si>
  <si>
    <t>ИП Мазо М.Г. (Установка панели ЩО-70)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</si>
</sst>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\ _₽_-;\-* #,##0.00\ _₽_-;_-* &quot;-&quot;??\ _₽_-;_-@_-"/>
    <numFmt numFmtId="164" formatCode="#,##0.000"/>
    <numFmt numFmtId="165" formatCode="0.0"/>
    <numFmt numFmtId="166" formatCode="0.000"/>
  </numFmts>
  <fonts count="1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i/>
      <u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2" fillId="0" borderId="0">
      <alignment horizontal="center" vertical="center" wrapText="1"/>
    </xf>
    <xf numFmtId="164" fontId="2" fillId="0" borderId="0">
      <alignment horizontal="center" vertical="center" wrapText="1"/>
    </xf>
  </cellStyleXfs>
  <cellXfs count="58">
    <xf numFmtId="0" fontId="0" fillId="0" borderId="0" xfId="0"/>
    <xf numFmtId="0" fontId="1" fillId="0" borderId="0" xfId="0" applyFont="1" applyAlignment="1"/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2" fillId="0" borderId="0" xfId="0" applyFont="1"/>
    <xf numFmtId="0" fontId="2" fillId="0" borderId="0" xfId="0" applyFont="1" applyAlignment="1">
      <alignment wrapText="1"/>
    </xf>
    <xf numFmtId="0" fontId="2" fillId="0" borderId="1" xfId="0" applyFont="1" applyBorder="1"/>
    <xf numFmtId="0" fontId="2" fillId="3" borderId="1" xfId="0" applyFont="1" applyFill="1" applyBorder="1"/>
    <xf numFmtId="43" fontId="1" fillId="4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2" fillId="0" borderId="0" xfId="0" applyFont="1" applyFill="1"/>
    <xf numFmtId="0" fontId="2" fillId="0" borderId="0" xfId="0" applyFont="1" applyFill="1" applyBorder="1" applyAlignment="1">
      <alignment horizontal="center"/>
    </xf>
    <xf numFmtId="0" fontId="1" fillId="2" borderId="1" xfId="0" applyFont="1" applyFill="1" applyBorder="1" applyAlignment="1">
      <alignment wrapText="1"/>
    </xf>
    <xf numFmtId="0" fontId="2" fillId="2" borderId="1" xfId="0" applyFont="1" applyFill="1" applyBorder="1"/>
    <xf numFmtId="49" fontId="1" fillId="4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9" fillId="0" borderId="2" xfId="0" applyFont="1" applyBorder="1" applyAlignment="1">
      <alignment wrapText="1"/>
    </xf>
    <xf numFmtId="0" fontId="10" fillId="0" borderId="3" xfId="0" applyFont="1" applyBorder="1"/>
    <xf numFmtId="0" fontId="10" fillId="0" borderId="4" xfId="0" applyFont="1" applyBorder="1"/>
    <xf numFmtId="0" fontId="8" fillId="3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justify" vertical="center" wrapText="1"/>
    </xf>
    <xf numFmtId="165" fontId="2" fillId="0" borderId="1" xfId="0" applyNumberFormat="1" applyFont="1" applyBorder="1" applyAlignment="1">
      <alignment vertical="center" wrapText="1"/>
    </xf>
    <xf numFmtId="2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166" fontId="2" fillId="0" borderId="1" xfId="0" applyNumberFormat="1" applyFont="1" applyBorder="1" applyAlignment="1">
      <alignment vertical="center" wrapText="1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wrapText="1"/>
    </xf>
    <xf numFmtId="0" fontId="12" fillId="0" borderId="0" xfId="0" applyFont="1"/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justify" vertical="top" wrapText="1"/>
    </xf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vertical="top" wrapText="1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left" vertical="center" indent="1"/>
    </xf>
    <xf numFmtId="0" fontId="5" fillId="4" borderId="0" xfId="0" applyFont="1" applyFill="1" applyBorder="1" applyAlignment="1">
      <alignment horizontal="center"/>
    </xf>
    <xf numFmtId="0" fontId="2" fillId="4" borderId="0" xfId="0" applyFont="1" applyFill="1" applyAlignment="1">
      <alignment horizontal="center"/>
    </xf>
    <xf numFmtId="0" fontId="10" fillId="0" borderId="5" xfId="0" applyFont="1" applyBorder="1" applyAlignment="1">
      <alignment horizontal="left" wrapText="1"/>
    </xf>
    <xf numFmtId="0" fontId="10" fillId="0" borderId="6" xfId="0" applyFont="1" applyBorder="1" applyAlignment="1">
      <alignment horizontal="left" wrapText="1"/>
    </xf>
    <xf numFmtId="0" fontId="10" fillId="0" borderId="7" xfId="0" applyFont="1" applyBorder="1" applyAlignment="1">
      <alignment horizontal="left" wrapText="1"/>
    </xf>
    <xf numFmtId="0" fontId="2" fillId="0" borderId="0" xfId="0" applyFont="1" applyAlignment="1">
      <alignment horizontal="right" wrapText="1"/>
    </xf>
    <xf numFmtId="0" fontId="2" fillId="0" borderId="0" xfId="0" applyFont="1" applyAlignment="1"/>
    <xf numFmtId="0" fontId="3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11" fillId="4" borderId="0" xfId="0" applyFont="1" applyFill="1" applyBorder="1" applyAlignment="1">
      <alignment horizontal="center"/>
    </xf>
    <xf numFmtId="0" fontId="12" fillId="4" borderId="0" xfId="0" applyFont="1" applyFill="1" applyAlignment="1">
      <alignment horizontal="center"/>
    </xf>
    <xf numFmtId="0" fontId="6" fillId="4" borderId="0" xfId="0" applyFont="1" applyFill="1" applyBorder="1" applyAlignment="1">
      <alignment horizontal="center" vertical="top"/>
    </xf>
    <xf numFmtId="0" fontId="6" fillId="4" borderId="0" xfId="0" applyFont="1" applyFill="1" applyAlignment="1">
      <alignment horizontal="center" vertical="top"/>
    </xf>
    <xf numFmtId="0" fontId="2" fillId="4" borderId="0" xfId="0" applyFont="1" applyFill="1" applyBorder="1" applyAlignment="1">
      <alignment horizontal="center" vertical="top"/>
    </xf>
    <xf numFmtId="0" fontId="2" fillId="4" borderId="0" xfId="0" applyFont="1" applyFill="1" applyAlignment="1">
      <alignment horizontal="center" vertical="top"/>
    </xf>
  </cellXfs>
  <cellStyles count="3">
    <cellStyle name="Обычный" xfId="0" builtinId="0"/>
    <cellStyle name="Обычный 109" xfId="1"/>
    <cellStyle name="Три_знака_после_зпт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W69"/>
  <sheetViews>
    <sheetView tabSelected="1" view="pageBreakPreview" zoomScale="60" zoomScaleNormal="90" workbookViewId="0">
      <selection sqref="A1:G42"/>
    </sheetView>
  </sheetViews>
  <sheetFormatPr defaultRowHeight="15" x14ac:dyDescent="0.25"/>
  <cols>
    <col min="1" max="1" width="15.5703125" style="15" customWidth="1"/>
    <col min="2" max="2" width="57.140625" style="5" customWidth="1"/>
    <col min="3" max="3" width="11.7109375" style="4" customWidth="1"/>
    <col min="4" max="4" width="15.7109375" style="4" customWidth="1"/>
    <col min="5" max="5" width="21.5703125" style="4" customWidth="1"/>
    <col min="6" max="6" width="23.140625" style="4" customWidth="1"/>
    <col min="7" max="7" width="37" style="4" customWidth="1"/>
    <col min="8" max="16384" width="9.140625" style="4"/>
  </cols>
  <sheetData>
    <row r="1" spans="1:23" ht="78" customHeight="1" x14ac:dyDescent="0.25">
      <c r="F1" s="48" t="s">
        <v>90</v>
      </c>
      <c r="G1" s="49"/>
    </row>
    <row r="3" spans="1:23" ht="45.75" customHeight="1" x14ac:dyDescent="0.25">
      <c r="A3" s="50" t="s">
        <v>9</v>
      </c>
      <c r="B3" s="51"/>
      <c r="C3" s="51"/>
      <c r="D3" s="51"/>
      <c r="E3" s="51"/>
      <c r="F3" s="51"/>
      <c r="G3" s="51"/>
      <c r="H3" s="1"/>
      <c r="I3" s="1"/>
      <c r="J3" s="1"/>
      <c r="K3" s="1"/>
      <c r="L3" s="1"/>
      <c r="M3" s="1"/>
    </row>
    <row r="4" spans="1:23" s="10" customFormat="1" ht="22.5" customHeight="1" x14ac:dyDescent="0.35">
      <c r="A4" s="52" t="s">
        <v>78</v>
      </c>
      <c r="B4" s="53"/>
      <c r="C4" s="53"/>
      <c r="D4" s="53"/>
      <c r="E4" s="53"/>
      <c r="F4" s="53"/>
      <c r="G4" s="53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</row>
    <row r="5" spans="1:23" s="10" customFormat="1" ht="15" customHeight="1" x14ac:dyDescent="0.25">
      <c r="A5" s="54" t="s">
        <v>6</v>
      </c>
      <c r="B5" s="55"/>
      <c r="C5" s="55"/>
      <c r="D5" s="55"/>
      <c r="E5" s="55"/>
      <c r="F5" s="55"/>
      <c r="G5" s="55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ht="15" customHeight="1" x14ac:dyDescent="0.25">
      <c r="A6" s="56" t="s">
        <v>74</v>
      </c>
      <c r="B6" s="57"/>
      <c r="C6" s="57"/>
      <c r="D6" s="57"/>
      <c r="E6" s="57"/>
      <c r="F6" s="57"/>
      <c r="G6" s="57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</row>
    <row r="7" spans="1:23" ht="15" customHeight="1" x14ac:dyDescent="0.25">
      <c r="A7" s="43" t="s">
        <v>10</v>
      </c>
      <c r="B7" s="44"/>
      <c r="C7" s="44"/>
      <c r="D7" s="44"/>
      <c r="E7" s="44"/>
      <c r="F7" s="44"/>
      <c r="G7" s="44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</row>
    <row r="9" spans="1:23" ht="114" x14ac:dyDescent="0.25">
      <c r="A9" s="8" t="s">
        <v>0</v>
      </c>
      <c r="B9" s="8" t="s">
        <v>13</v>
      </c>
      <c r="C9" s="8" t="s">
        <v>1</v>
      </c>
      <c r="D9" s="8" t="s">
        <v>2</v>
      </c>
      <c r="E9" s="8" t="s">
        <v>11</v>
      </c>
      <c r="F9" s="8" t="s">
        <v>7</v>
      </c>
      <c r="G9" s="8" t="s">
        <v>12</v>
      </c>
    </row>
    <row r="10" spans="1:23" x14ac:dyDescent="0.25">
      <c r="A10" s="14">
        <v>1</v>
      </c>
      <c r="B10" s="14">
        <v>2</v>
      </c>
      <c r="C10" s="14">
        <v>3</v>
      </c>
      <c r="D10" s="14">
        <v>4</v>
      </c>
      <c r="E10" s="14">
        <v>5</v>
      </c>
      <c r="F10" s="14">
        <v>6</v>
      </c>
      <c r="G10" s="14">
        <v>7</v>
      </c>
    </row>
    <row r="11" spans="1:23" ht="24" customHeight="1" x14ac:dyDescent="0.25">
      <c r="A11" s="16" t="s">
        <v>14</v>
      </c>
      <c r="B11" s="12" t="s">
        <v>3</v>
      </c>
      <c r="C11" s="13"/>
      <c r="D11" s="13"/>
      <c r="E11" s="13"/>
      <c r="F11" s="13"/>
      <c r="G11" s="13"/>
    </row>
    <row r="12" spans="1:23" ht="30" x14ac:dyDescent="0.25">
      <c r="A12" s="17" t="s">
        <v>16</v>
      </c>
      <c r="B12" s="19" t="s">
        <v>15</v>
      </c>
      <c r="C12" s="6"/>
      <c r="D12" s="6"/>
      <c r="E12" s="6"/>
      <c r="F12" s="6"/>
      <c r="G12" s="6"/>
    </row>
    <row r="13" spans="1:23" ht="30" x14ac:dyDescent="0.25">
      <c r="A13" s="17" t="s">
        <v>17</v>
      </c>
      <c r="B13" s="19" t="s">
        <v>18</v>
      </c>
      <c r="C13" s="6"/>
      <c r="D13" s="6"/>
      <c r="E13" s="6"/>
      <c r="F13" s="6"/>
      <c r="G13" s="6"/>
    </row>
    <row r="14" spans="1:23" ht="30" x14ac:dyDescent="0.25">
      <c r="A14" s="17" t="s">
        <v>20</v>
      </c>
      <c r="B14" s="19" t="s">
        <v>19</v>
      </c>
      <c r="C14" s="6"/>
      <c r="D14" s="6"/>
      <c r="E14" s="6"/>
      <c r="F14" s="6"/>
      <c r="G14" s="6"/>
    </row>
    <row r="15" spans="1:23" ht="90" x14ac:dyDescent="0.25">
      <c r="A15" s="17" t="s">
        <v>22</v>
      </c>
      <c r="B15" s="19" t="s">
        <v>21</v>
      </c>
      <c r="C15" s="6"/>
      <c r="D15" s="6"/>
      <c r="E15" s="6"/>
      <c r="F15" s="6"/>
      <c r="G15" s="6"/>
    </row>
    <row r="16" spans="1:23" x14ac:dyDescent="0.25">
      <c r="A16" s="18" t="s">
        <v>23</v>
      </c>
      <c r="B16" s="20" t="s">
        <v>24</v>
      </c>
      <c r="C16" s="6"/>
      <c r="D16" s="6"/>
      <c r="E16" s="6"/>
      <c r="F16" s="6"/>
      <c r="G16" s="6"/>
    </row>
    <row r="17" spans="1:7" ht="30" x14ac:dyDescent="0.25">
      <c r="A17" s="17" t="s">
        <v>26</v>
      </c>
      <c r="B17" s="19" t="s">
        <v>25</v>
      </c>
      <c r="C17" s="6"/>
      <c r="D17" s="6"/>
      <c r="E17" s="6"/>
      <c r="F17" s="6"/>
      <c r="G17" s="6"/>
    </row>
    <row r="18" spans="1:7" s="41" customFormat="1" ht="30" x14ac:dyDescent="0.25">
      <c r="A18" s="37" t="s">
        <v>93</v>
      </c>
      <c r="B18" s="38" t="s">
        <v>89</v>
      </c>
      <c r="C18" s="39">
        <v>2018</v>
      </c>
      <c r="D18" s="40">
        <v>0.4</v>
      </c>
      <c r="E18" s="40">
        <v>177.2</v>
      </c>
      <c r="F18" s="40">
        <f>15+15</f>
        <v>30</v>
      </c>
      <c r="G18" s="40">
        <v>153.08000000000001</v>
      </c>
    </row>
    <row r="19" spans="1:7" x14ac:dyDescent="0.25">
      <c r="A19" s="27" t="s">
        <v>79</v>
      </c>
      <c r="B19" s="28" t="s">
        <v>80</v>
      </c>
      <c r="C19" s="6">
        <v>2018</v>
      </c>
      <c r="D19" s="29">
        <v>10</v>
      </c>
      <c r="E19" s="30">
        <v>66.7</v>
      </c>
      <c r="F19" s="31">
        <v>630</v>
      </c>
      <c r="G19" s="31">
        <v>131.12</v>
      </c>
    </row>
    <row r="20" spans="1:7" x14ac:dyDescent="0.25">
      <c r="A20" s="27" t="s">
        <v>92</v>
      </c>
      <c r="B20" s="28" t="s">
        <v>81</v>
      </c>
      <c r="C20" s="6">
        <v>2019</v>
      </c>
      <c r="D20" s="29">
        <v>0.4</v>
      </c>
      <c r="E20" s="30">
        <f>104+28</f>
        <v>132</v>
      </c>
      <c r="F20" s="31">
        <v>11.51</v>
      </c>
      <c r="G20" s="30">
        <v>131.94900000000001</v>
      </c>
    </row>
    <row r="21" spans="1:7" x14ac:dyDescent="0.25">
      <c r="A21" s="27" t="s">
        <v>92</v>
      </c>
      <c r="B21" s="28" t="s">
        <v>82</v>
      </c>
      <c r="C21" s="6">
        <v>2020</v>
      </c>
      <c r="D21" s="29">
        <v>0.4</v>
      </c>
      <c r="E21" s="30">
        <v>60</v>
      </c>
      <c r="F21" s="31">
        <v>15</v>
      </c>
      <c r="G21" s="31">
        <v>87.415000000000006</v>
      </c>
    </row>
    <row r="22" spans="1:7" x14ac:dyDescent="0.25">
      <c r="A22" s="27" t="s">
        <v>92</v>
      </c>
      <c r="B22" s="28" t="s">
        <v>83</v>
      </c>
      <c r="C22" s="6">
        <v>2020</v>
      </c>
      <c r="D22" s="29">
        <v>0.4</v>
      </c>
      <c r="E22" s="30">
        <v>202</v>
      </c>
      <c r="F22" s="31">
        <v>15</v>
      </c>
      <c r="G22" s="31">
        <v>181.63800000000001</v>
      </c>
    </row>
    <row r="23" spans="1:7" x14ac:dyDescent="0.25">
      <c r="A23" s="27" t="s">
        <v>92</v>
      </c>
      <c r="B23" s="28" t="s">
        <v>84</v>
      </c>
      <c r="C23" s="6">
        <v>2020</v>
      </c>
      <c r="D23" s="29">
        <v>0.4</v>
      </c>
      <c r="E23" s="30">
        <v>25</v>
      </c>
      <c r="F23" s="31">
        <v>17</v>
      </c>
      <c r="G23" s="31">
        <v>9.8119999999999994</v>
      </c>
    </row>
    <row r="24" spans="1:7" hidden="1" x14ac:dyDescent="0.25">
      <c r="A24" s="26" t="s">
        <v>77</v>
      </c>
      <c r="B24" s="21" t="s">
        <v>27</v>
      </c>
      <c r="C24" s="7"/>
      <c r="D24" s="7"/>
      <c r="E24" s="7"/>
      <c r="F24" s="7"/>
      <c r="G24" s="7"/>
    </row>
    <row r="25" spans="1:7" x14ac:dyDescent="0.25">
      <c r="A25" s="16" t="s">
        <v>28</v>
      </c>
      <c r="B25" s="22" t="s">
        <v>4</v>
      </c>
      <c r="C25" s="13"/>
      <c r="D25" s="13"/>
      <c r="E25" s="13"/>
      <c r="F25" s="13"/>
      <c r="G25" s="13"/>
    </row>
    <row r="26" spans="1:7" ht="60" x14ac:dyDescent="0.25">
      <c r="A26" s="17" t="s">
        <v>29</v>
      </c>
      <c r="B26" s="19" t="s">
        <v>30</v>
      </c>
      <c r="C26" s="6"/>
      <c r="D26" s="6"/>
      <c r="E26" s="6"/>
      <c r="F26" s="6"/>
      <c r="G26" s="6"/>
    </row>
    <row r="27" spans="1:7" x14ac:dyDescent="0.25">
      <c r="A27" s="17" t="s">
        <v>32</v>
      </c>
      <c r="B27" s="19" t="s">
        <v>31</v>
      </c>
      <c r="C27" s="6"/>
      <c r="D27" s="6"/>
      <c r="E27" s="6"/>
      <c r="F27" s="6"/>
      <c r="G27" s="6"/>
    </row>
    <row r="28" spans="1:7" ht="30" x14ac:dyDescent="0.25">
      <c r="A28" s="17" t="s">
        <v>33</v>
      </c>
      <c r="B28" s="19" t="s">
        <v>34</v>
      </c>
      <c r="C28" s="6"/>
      <c r="D28" s="6"/>
      <c r="E28" s="6"/>
      <c r="F28" s="6"/>
      <c r="G28" s="6"/>
    </row>
    <row r="29" spans="1:7" ht="135" x14ac:dyDescent="0.25">
      <c r="A29" s="17" t="s">
        <v>35</v>
      </c>
      <c r="B29" s="19" t="s">
        <v>36</v>
      </c>
      <c r="C29" s="6"/>
      <c r="D29" s="6"/>
      <c r="E29" s="6"/>
      <c r="F29" s="6"/>
      <c r="G29" s="6"/>
    </row>
    <row r="30" spans="1:7" ht="60" x14ac:dyDescent="0.25">
      <c r="A30" s="17" t="s">
        <v>38</v>
      </c>
      <c r="B30" s="19" t="s">
        <v>37</v>
      </c>
      <c r="C30" s="6"/>
      <c r="D30" s="6"/>
      <c r="E30" s="6"/>
      <c r="F30" s="6"/>
      <c r="G30" s="6"/>
    </row>
    <row r="31" spans="1:7" x14ac:dyDescent="0.25">
      <c r="A31" s="32" t="s">
        <v>85</v>
      </c>
      <c r="B31" s="28" t="s">
        <v>86</v>
      </c>
      <c r="C31" s="31">
        <v>2019</v>
      </c>
      <c r="D31" s="29">
        <v>0.4</v>
      </c>
      <c r="E31" s="30">
        <v>314.8</v>
      </c>
      <c r="F31" s="31">
        <v>120.5</v>
      </c>
      <c r="G31" s="31">
        <v>243.78</v>
      </c>
    </row>
    <row r="32" spans="1:7" hidden="1" x14ac:dyDescent="0.25">
      <c r="A32" s="26" t="s">
        <v>77</v>
      </c>
      <c r="B32" s="21" t="s">
        <v>27</v>
      </c>
      <c r="C32" s="7"/>
      <c r="D32" s="7"/>
      <c r="E32" s="7"/>
      <c r="F32" s="7"/>
      <c r="G32" s="7"/>
    </row>
    <row r="33" spans="1:7" x14ac:dyDescent="0.25">
      <c r="A33" s="16" t="s">
        <v>39</v>
      </c>
      <c r="B33" s="22" t="s">
        <v>5</v>
      </c>
      <c r="C33" s="13"/>
      <c r="D33" s="13"/>
      <c r="E33" s="13"/>
      <c r="F33" s="13"/>
      <c r="G33" s="13"/>
    </row>
    <row r="34" spans="1:7" ht="135" x14ac:dyDescent="0.25">
      <c r="A34" s="17" t="s">
        <v>41</v>
      </c>
      <c r="B34" s="19" t="s">
        <v>40</v>
      </c>
      <c r="C34" s="6"/>
      <c r="D34" s="6"/>
      <c r="E34" s="6"/>
      <c r="F34" s="6"/>
      <c r="G34" s="6"/>
    </row>
    <row r="35" spans="1:7" ht="60" x14ac:dyDescent="0.25">
      <c r="A35" s="17" t="s">
        <v>42</v>
      </c>
      <c r="B35" s="19" t="s">
        <v>43</v>
      </c>
      <c r="C35" s="6"/>
      <c r="D35" s="6"/>
      <c r="E35" s="6"/>
      <c r="F35" s="6"/>
      <c r="G35" s="6"/>
    </row>
    <row r="36" spans="1:7" ht="60" x14ac:dyDescent="0.25">
      <c r="A36" s="17" t="s">
        <v>45</v>
      </c>
      <c r="B36" s="19" t="s">
        <v>44</v>
      </c>
      <c r="C36" s="6"/>
      <c r="D36" s="6"/>
      <c r="E36" s="6"/>
      <c r="F36" s="6"/>
      <c r="G36" s="6"/>
    </row>
    <row r="37" spans="1:7" x14ac:dyDescent="0.25">
      <c r="A37" s="32" t="s">
        <v>94</v>
      </c>
      <c r="B37" s="28" t="s">
        <v>95</v>
      </c>
      <c r="C37" s="31">
        <v>2019</v>
      </c>
      <c r="D37" s="31">
        <v>0.4</v>
      </c>
      <c r="E37" s="31"/>
      <c r="F37" s="31">
        <v>100</v>
      </c>
      <c r="G37" s="33">
        <v>95.102909999999994</v>
      </c>
    </row>
    <row r="38" spans="1:7" hidden="1" x14ac:dyDescent="0.25">
      <c r="A38" s="26" t="s">
        <v>77</v>
      </c>
      <c r="B38" s="21" t="s">
        <v>27</v>
      </c>
      <c r="C38" s="7"/>
      <c r="D38" s="7"/>
      <c r="E38" s="7"/>
      <c r="F38" s="7"/>
      <c r="G38" s="7"/>
    </row>
    <row r="39" spans="1:7" ht="76.5" customHeight="1" x14ac:dyDescent="0.25">
      <c r="A39" s="16" t="s">
        <v>47</v>
      </c>
      <c r="B39" s="22" t="s">
        <v>46</v>
      </c>
      <c r="C39" s="13"/>
      <c r="D39" s="13"/>
      <c r="E39" s="13"/>
      <c r="F39" s="13"/>
      <c r="G39" s="13"/>
    </row>
    <row r="40" spans="1:7" ht="60" x14ac:dyDescent="0.25">
      <c r="A40" s="17" t="s">
        <v>48</v>
      </c>
      <c r="B40" s="19" t="s">
        <v>49</v>
      </c>
      <c r="C40" s="6"/>
      <c r="D40" s="6"/>
      <c r="E40" s="6"/>
      <c r="F40" s="6"/>
      <c r="G40" s="6"/>
    </row>
    <row r="41" spans="1:7" ht="30" x14ac:dyDescent="0.25">
      <c r="A41" s="17" t="s">
        <v>50</v>
      </c>
      <c r="B41" s="19" t="s">
        <v>51</v>
      </c>
      <c r="C41" s="6"/>
      <c r="D41" s="6"/>
      <c r="E41" s="6"/>
      <c r="F41" s="6"/>
      <c r="G41" s="6"/>
    </row>
    <row r="42" spans="1:7" ht="135" x14ac:dyDescent="0.25">
      <c r="A42" s="17" t="s">
        <v>53</v>
      </c>
      <c r="B42" s="19" t="s">
        <v>52</v>
      </c>
      <c r="C42" s="6"/>
      <c r="D42" s="6"/>
      <c r="E42" s="6"/>
      <c r="F42" s="6"/>
      <c r="G42" s="6"/>
    </row>
    <row r="43" spans="1:7" ht="30" x14ac:dyDescent="0.25">
      <c r="A43" s="17" t="s">
        <v>54</v>
      </c>
      <c r="B43" s="19" t="s">
        <v>55</v>
      </c>
      <c r="C43" s="6"/>
      <c r="D43" s="6"/>
      <c r="E43" s="6"/>
      <c r="F43" s="6"/>
      <c r="G43" s="6"/>
    </row>
    <row r="44" spans="1:7" hidden="1" x14ac:dyDescent="0.25">
      <c r="A44" s="26" t="s">
        <v>77</v>
      </c>
      <c r="B44" s="21" t="s">
        <v>27</v>
      </c>
      <c r="C44" s="7"/>
      <c r="D44" s="7"/>
      <c r="E44" s="7"/>
      <c r="F44" s="7"/>
      <c r="G44" s="7"/>
    </row>
    <row r="45" spans="1:7" ht="59.25" customHeight="1" x14ac:dyDescent="0.25">
      <c r="A45" s="16" t="s">
        <v>57</v>
      </c>
      <c r="B45" s="22" t="s">
        <v>56</v>
      </c>
      <c r="C45" s="13"/>
      <c r="D45" s="13"/>
      <c r="E45" s="13"/>
      <c r="F45" s="13"/>
      <c r="G45" s="13"/>
    </row>
    <row r="46" spans="1:7" x14ac:dyDescent="0.25">
      <c r="A46" s="17" t="s">
        <v>58</v>
      </c>
      <c r="B46" s="19" t="s">
        <v>59</v>
      </c>
      <c r="C46" s="6"/>
      <c r="D46" s="6"/>
      <c r="E46" s="6"/>
      <c r="F46" s="6"/>
      <c r="G46" s="6"/>
    </row>
    <row r="47" spans="1:7" ht="30" x14ac:dyDescent="0.25">
      <c r="A47" s="17" t="s">
        <v>60</v>
      </c>
      <c r="B47" s="19" t="s">
        <v>51</v>
      </c>
      <c r="C47" s="6"/>
      <c r="D47" s="6"/>
      <c r="E47" s="6"/>
      <c r="F47" s="6"/>
      <c r="G47" s="6"/>
    </row>
    <row r="48" spans="1:7" ht="120" x14ac:dyDescent="0.25">
      <c r="A48" s="17" t="s">
        <v>61</v>
      </c>
      <c r="B48" s="19" t="s">
        <v>62</v>
      </c>
      <c r="C48" s="6"/>
      <c r="D48" s="6"/>
      <c r="E48" s="6"/>
      <c r="F48" s="6"/>
      <c r="G48" s="6"/>
    </row>
    <row r="49" spans="1:7" hidden="1" x14ac:dyDescent="0.25">
      <c r="A49" s="26" t="s">
        <v>77</v>
      </c>
      <c r="B49" s="21" t="s">
        <v>27</v>
      </c>
      <c r="C49" s="7"/>
      <c r="D49" s="7"/>
      <c r="E49" s="7"/>
      <c r="F49" s="7"/>
      <c r="G49" s="7"/>
    </row>
    <row r="50" spans="1:7" ht="28.5" x14ac:dyDescent="0.25">
      <c r="A50" s="16" t="s">
        <v>63</v>
      </c>
      <c r="B50" s="22" t="s">
        <v>64</v>
      </c>
      <c r="C50" s="13"/>
      <c r="D50" s="13"/>
      <c r="E50" s="13"/>
      <c r="F50" s="13"/>
      <c r="G50" s="13"/>
    </row>
    <row r="51" spans="1:7" x14ac:dyDescent="0.25">
      <c r="A51" s="17" t="s">
        <v>65</v>
      </c>
      <c r="B51" s="19" t="s">
        <v>66</v>
      </c>
      <c r="C51" s="6"/>
      <c r="D51" s="6"/>
      <c r="E51" s="6"/>
      <c r="F51" s="6"/>
      <c r="G51" s="6"/>
    </row>
    <row r="52" spans="1:7" ht="105" x14ac:dyDescent="0.25">
      <c r="A52" s="17" t="s">
        <v>67</v>
      </c>
      <c r="B52" s="19" t="s">
        <v>68</v>
      </c>
      <c r="C52" s="6"/>
      <c r="D52" s="6"/>
      <c r="E52" s="6"/>
      <c r="F52" s="6"/>
      <c r="G52" s="6"/>
    </row>
    <row r="53" spans="1:7" hidden="1" x14ac:dyDescent="0.25">
      <c r="A53" s="26" t="s">
        <v>77</v>
      </c>
      <c r="B53" s="21" t="s">
        <v>27</v>
      </c>
      <c r="C53" s="7"/>
      <c r="D53" s="7"/>
      <c r="E53" s="7"/>
      <c r="F53" s="7"/>
      <c r="G53" s="7"/>
    </row>
    <row r="54" spans="1:7" ht="47.25" customHeight="1" x14ac:dyDescent="0.25">
      <c r="A54" s="16" t="s">
        <v>69</v>
      </c>
      <c r="B54" s="22" t="s">
        <v>8</v>
      </c>
      <c r="C54" s="13"/>
      <c r="D54" s="13"/>
      <c r="E54" s="13"/>
      <c r="F54" s="13"/>
      <c r="G54" s="13"/>
    </row>
    <row r="55" spans="1:7" ht="30" x14ac:dyDescent="0.25">
      <c r="A55" s="17" t="s">
        <v>70</v>
      </c>
      <c r="B55" s="19" t="s">
        <v>71</v>
      </c>
      <c r="C55" s="6"/>
      <c r="D55" s="6"/>
      <c r="E55" s="6"/>
      <c r="F55" s="6"/>
      <c r="G55" s="6"/>
    </row>
    <row r="56" spans="1:7" ht="45" x14ac:dyDescent="0.25">
      <c r="A56" s="17" t="s">
        <v>72</v>
      </c>
      <c r="B56" s="19" t="s">
        <v>73</v>
      </c>
      <c r="C56" s="6"/>
      <c r="D56" s="6"/>
      <c r="E56" s="6"/>
      <c r="F56" s="6"/>
      <c r="G56" s="6"/>
    </row>
    <row r="57" spans="1:7" hidden="1" x14ac:dyDescent="0.25">
      <c r="A57" s="26" t="s">
        <v>77</v>
      </c>
      <c r="B57" s="21" t="s">
        <v>27</v>
      </c>
      <c r="C57" s="7"/>
      <c r="D57" s="7"/>
      <c r="E57" s="7"/>
      <c r="F57" s="7"/>
      <c r="G57" s="7"/>
    </row>
    <row r="63" spans="1:7" s="36" customFormat="1" ht="18.75" x14ac:dyDescent="0.3">
      <c r="A63" s="34"/>
      <c r="B63" s="35" t="s">
        <v>87</v>
      </c>
      <c r="E63" s="36" t="s">
        <v>88</v>
      </c>
    </row>
    <row r="64" spans="1:7" s="36" customFormat="1" ht="18.75" x14ac:dyDescent="0.3">
      <c r="A64" s="34"/>
      <c r="B64" s="35"/>
    </row>
    <row r="65" spans="1:5" s="36" customFormat="1" ht="18.75" x14ac:dyDescent="0.3">
      <c r="A65" s="34"/>
      <c r="B65" s="35"/>
    </row>
    <row r="66" spans="1:5" x14ac:dyDescent="0.25">
      <c r="A66" s="42" t="s">
        <v>91</v>
      </c>
    </row>
    <row r="67" spans="1:5" ht="15.75" thickBot="1" x14ac:dyDescent="0.3"/>
    <row r="68" spans="1:5" ht="18.75" x14ac:dyDescent="0.3">
      <c r="B68" s="23" t="s">
        <v>76</v>
      </c>
      <c r="C68" s="24"/>
      <c r="D68" s="24"/>
      <c r="E68" s="25"/>
    </row>
    <row r="69" spans="1:5" ht="30" customHeight="1" thickBot="1" x14ac:dyDescent="0.35">
      <c r="B69" s="45" t="s">
        <v>75</v>
      </c>
      <c r="C69" s="46"/>
      <c r="D69" s="46"/>
      <c r="E69" s="47"/>
    </row>
  </sheetData>
  <mergeCells count="7">
    <mergeCell ref="A7:G7"/>
    <mergeCell ref="B69:E69"/>
    <mergeCell ref="F1:G1"/>
    <mergeCell ref="A3:G3"/>
    <mergeCell ref="A4:G4"/>
    <mergeCell ref="A5:G5"/>
    <mergeCell ref="A6:G6"/>
  </mergeCells>
  <pageMargins left="0.78740157480314965" right="0" top="0.39370078740157483" bottom="0" header="0.31496062992125984" footer="0.31496062992125984"/>
  <pageSetup paperSize="9" scale="5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1 (город)</vt:lpstr>
      <vt:lpstr>'Приложение 1 (город)'!Область_печати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Иванов Андрей Вольтерович</dc:creator>
  <dc:description>exif_MSED_affb33b4eb99f3c098e4b895606f6a980ae592f4932fcb0c9a9215e55c250d98</dc:description>
  <cp:lastModifiedBy>С Г. Денисова</cp:lastModifiedBy>
  <cp:lastPrinted>2021-09-20T10:50:06Z</cp:lastPrinted>
  <dcterms:created xsi:type="dcterms:W3CDTF">2015-10-01T09:27:16Z</dcterms:created>
  <dcterms:modified xsi:type="dcterms:W3CDTF">2021-09-27T09:10:56Z</dcterms:modified>
</cp:coreProperties>
</file>